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1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Бюджет!$A$9</definedName>
    <definedName name="FIO" localSheetId="0">Бюджет!$F$9</definedName>
    <definedName name="LAST_CELL" localSheetId="0">Бюджет!#REF!</definedName>
    <definedName name="SIGN" localSheetId="0">Бюджет!$A$9:$H$10</definedName>
  </definedNames>
  <calcPr calcId="162913"/>
</workbook>
</file>

<file path=xl/calcChain.xml><?xml version="1.0" encoding="utf-8"?>
<calcChain xmlns="http://schemas.openxmlformats.org/spreadsheetml/2006/main">
  <c r="E37" i="1" l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<sst xmlns="http://schemas.openxmlformats.org/spreadsheetml/2006/main" count="72" uniqueCount="72">
  <si>
    <t>руб.</t>
  </si>
  <si>
    <t>Ассигнования 2021 год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</si>
  <si>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</si>
  <si>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</si>
  <si>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Подпрограмма «Управление муниципальными финансами муниципального образования «Жигаловский район», организация составления и исполнения районного бюджета» на 2020 - 2026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</si>
  <si>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поселений Жигаловского района" на 2020 - 2026 годы</t>
  </si>
  <si>
    <t>Муниципальная программа «Развитие образования» на 2020 – 2026 годы</t>
  </si>
  <si>
    <t>Подпрограмма «Развитие системы дошкольного, общего и дополнительного образования в Жигаловском районе» на 2020 – 2026 годы</t>
  </si>
  <si>
    <t>Подпрограмма «Одаренные дети» на 2020-2026 годы</t>
  </si>
  <si>
    <t>Подпрограмма «Организация летних каникул детей в Жигаловском районе» на 2020-2026годы</t>
  </si>
  <si>
    <t>Подпрограмма «Обеспечение реализации муниципальной программы и прочие мероприятия в области образования» на 2020-2026 годы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</si>
  <si>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</si>
  <si>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Подпрограмма «Обеспечение деятельности Администрации муниципального образования «Жигаловский район» на 2020 - 2026 годы</t>
  </si>
  <si>
    <t>Подпрограмма «Организация и исполнение переданных государственных полномочий на 2020-2026годы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</si>
  <si>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</si>
  <si>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</si>
  <si>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«Молодёжная политика Жигаловского района» на 2020-2026гг.</t>
  </si>
  <si>
    <t>Подпрограмма «Молодежь Жигаловского района» на 2020 – 2026 годы</t>
  </si>
  <si>
    <t>Подпрограмма «Профилактика наркомании и других социально-негативных явлений среди детей и молодежи на территории муниципального образования «Жигаловский район» на 2020 -2026г.г.</t>
  </si>
  <si>
    <t>Подпрограмма "Укрепление межнационального и межконфессионального согласия, профилактики экстремистских проявлений на территории муниципального образования "Жигаловский район" на 2020- 2026 годы"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</si>
  <si>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</si>
  <si>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Подпрограмма «Реализация первоочередных мероприятий по развитию и повышению надежности объектов жилищно-коммунального хозяйства, находящихся в муниципальной собственности муниципального образования "Жигаловский район" на 2020-2026 годы</t>
  </si>
  <si>
    <t>Подпрограмма "Строительство централизованной системы водоснабжения"</t>
  </si>
  <si>
    <t>Муниципальная программа "Профилактика правонарушений в Жигаловском районе на 2020-2026 годы"</t>
  </si>
  <si>
    <t>Подпрограмма "Профилактика правонарушений среди взрослого населения на территории Жигаловского района" на 2020-2026 годы.</t>
  </si>
  <si>
    <t>Подпрограмма "Профилактика безнадзорности и правонарушений среди несовершеннолетних на территории Жигаловского района" на 2020-2026 годы.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</si>
  <si>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</si>
  <si>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</si>
  <si>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Подпрограмма "Профилактика социально-значимых заболеваний на территории муниципального образования "Жигаловский район" на 2020-2026 г.г."</t>
  </si>
  <si>
    <t>Подпрограмма "Медицинские кадры" на 2020-2026 г.г."</t>
  </si>
  <si>
    <t>Подпрограмма "Старшее поколение" на 2020-2026 г.г."</t>
  </si>
  <si>
    <t>Подпрограмма "Поддержка социально ориентированных некоммерческих организаций на территории муниципального образования "Жигаловский район" на 2020-2026 г.г."</t>
  </si>
  <si>
    <t>Подпрограмма "Развитие семейной политики в муниципальном образовании "Жигаловский район" на 2020-2026 г.г."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</si>
  <si>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</si>
  <si>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Итого</t>
  </si>
  <si>
    <t>ИНФОРМАЦИЯ ОБ ИСПОЛНЕНИИ МУНИЦИПАЛЬНЫХ ПРОГРАММ И ПОДПРОГРАММ МО "ЖИГАЛОВСКИЙ РАЙОН" ПО СОСТОЯНИЮ НА 01.08.2021 Г.</t>
  </si>
  <si>
    <t>№ п/п</t>
  </si>
  <si>
    <t>Наименование программы/подпрограммы</t>
  </si>
  <si>
    <t xml:space="preserve">Всего выбытий </t>
  </si>
  <si>
    <t>% исполнения</t>
  </si>
  <si>
    <t>1</t>
  </si>
  <si>
    <t>2</t>
  </si>
  <si>
    <t>2.1</t>
  </si>
  <si>
    <t>2.2</t>
  </si>
  <si>
    <t>3</t>
  </si>
  <si>
    <t>3.1</t>
  </si>
  <si>
    <t>3.2</t>
  </si>
  <si>
    <t>3.3</t>
  </si>
  <si>
    <t>3.4</t>
  </si>
  <si>
    <t>5</t>
  </si>
  <si>
    <t>6</t>
  </si>
  <si>
    <t>7</t>
  </si>
  <si>
    <t>8</t>
  </si>
  <si>
    <t>8.1</t>
  </si>
  <si>
    <t>8.2</t>
  </si>
  <si>
    <t>9</t>
  </si>
  <si>
    <t>9.1</t>
  </si>
  <si>
    <t>9.2</t>
  </si>
  <si>
    <t>10</t>
  </si>
  <si>
    <t>11</t>
  </si>
  <si>
    <t>12</t>
  </si>
  <si>
    <t>4</t>
  </si>
  <si>
    <t>4.1</t>
  </si>
  <si>
    <t>4.2</t>
  </si>
  <si>
    <t>7.1</t>
  </si>
  <si>
    <t>7.2</t>
  </si>
  <si>
    <t>7.3</t>
  </si>
  <si>
    <t>11.1</t>
  </si>
  <si>
    <t>11.2</t>
  </si>
  <si>
    <t>11.3</t>
  </si>
  <si>
    <t>11.4</t>
  </si>
  <si>
    <t>11.5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</si>
</sst>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0.0"/>
  </numFmts>
  <fonts count="6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sz val="11"/>
      <name val="MS Sans Serif"/>
    </font>
    <font>
      <sz val="11"/>
      <name val="Arial Cyr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 wrapText="1"/>
    </xf>
    <xf numFmtId="0" fontId="0" fillId="0" borderId="0" xfId="0" applyAlignment="1">
      <alignment horizontal="left"/>
    </xf>
    <xf numFmtId="49" fontId="3" fillId="0" borderId="1" xfId="0" applyNumberFormat="1" applyFont="1" applyBorder="1" applyAlignment="1" applyProtection="1">
      <alignment horizontal="center" vertical="top" wrapText="1"/>
    </xf>
    <xf numFmtId="49" fontId="3" fillId="0" borderId="1" xfId="0" applyNumberFormat="1" applyFont="1" applyBorder="1" applyAlignment="1" applyProtection="1">
      <alignment horizontal="left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9" fontId="4" fillId="0" borderId="1" xfId="0" applyNumberFormat="1" applyFont="1" applyBorder="1" applyAlignment="1" applyProtection="1">
      <alignment horizontal="center" vertical="top" wrapText="1"/>
    </xf>
    <xf numFmtId="49" fontId="4" fillId="0" borderId="1" xfId="0" applyNumberFormat="1" applyFont="1" applyBorder="1" applyAlignment="1" applyProtection="1">
      <alignment horizontal="left" vertical="top" wrapText="1"/>
    </xf>
    <xf numFmtId="4" fontId="4" fillId="0" borderId="1" xfId="0" applyNumberFormat="1" applyFont="1" applyBorder="1" applyAlignment="1" applyProtection="1">
      <alignment horizontal="center" vertical="top" wrapText="1"/>
    </xf>
    <xf numFmtId="181" fontId="5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 applyProtection="1">
      <alignment horizontal="center" vertical="top"/>
    </xf>
    <xf numFmtId="49" fontId="4" fillId="0" borderId="1" xfId="0" applyNumberFormat="1" applyFont="1" applyBorder="1" applyAlignment="1" applyProtection="1">
      <alignment horizontal="left" vertical="top"/>
    </xf>
    <xf numFmtId="4" fontId="4" fillId="0" borderId="1" xfId="0" applyNumberFormat="1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4432</xdr:colOff>
      <xdr:row>38</xdr:row>
      <xdr:rowOff>1905</xdr:rowOff>
    </xdr:from>
    <xdr:to>
      <xdr:col>3</xdr:col>
      <xdr:colOff>902892</xdr:colOff>
      <xdr:row>40</xdr:row>
      <xdr:rowOff>64770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4432" y="24233505"/>
          <a:ext cx="5537135" cy="386715"/>
          <a:chOff x="1" y="1"/>
          <a:chExt cx="1028" cy="203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</a:t>
            </a:r>
          </a:p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41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7"/>
  <sheetViews>
    <sheetView showGridLines="0" tabSelected="1" topLeftCell="A30" workbookViewId="0">
      <selection activeCell="B37" sqref="B37"/>
    </sheetView>
  </sheetViews>
  <sheetFormatPr defaultRowHeight="12.75" customHeight="1" outlineLevelRow="1" x14ac:dyDescent="0.2"/>
  <cols>
    <col min="1" max="1" width="8.7109375" customWidth="1"/>
    <col min="2" max="2" width="45.42578125" style="7" customWidth="1"/>
    <col min="3" max="4" width="15.42578125" customWidth="1"/>
    <col min="5" max="5" width="12.42578125" customWidth="1"/>
    <col min="6" max="6" width="9.140625" customWidth="1"/>
    <col min="7" max="7" width="13.140625" customWidth="1"/>
    <col min="8" max="10" width="9.140625" customWidth="1"/>
  </cols>
  <sheetData>
    <row r="1" spans="1:10" ht="34.5" customHeight="1" x14ac:dyDescent="0.2">
      <c r="A1" s="5" t="s">
        <v>35</v>
      </c>
      <c r="B1" s="5"/>
      <c r="C1" s="5"/>
      <c r="D1" s="5"/>
      <c r="E1" s="5"/>
      <c r="F1" s="1"/>
      <c r="G1" s="1"/>
      <c r="H1" s="1"/>
      <c r="I1" s="1"/>
      <c r="J1" s="1"/>
    </row>
    <row r="2" spans="1:10" x14ac:dyDescent="0.2">
      <c r="A2" s="3"/>
      <c r="B2" s="4"/>
      <c r="C2" s="4"/>
      <c r="D2" s="4"/>
      <c r="E2" s="4"/>
      <c r="F2" s="4"/>
      <c r="G2" s="4"/>
    </row>
    <row r="3" spans="1:10" x14ac:dyDescent="0.2">
      <c r="A3" s="2" t="s">
        <v>0</v>
      </c>
      <c r="B3" s="6"/>
      <c r="C3" s="2"/>
      <c r="D3" s="2"/>
      <c r="E3" s="2"/>
      <c r="F3" s="2"/>
      <c r="G3" s="2"/>
      <c r="H3" s="2"/>
      <c r="I3" s="1"/>
      <c r="J3" s="1"/>
    </row>
    <row r="4" spans="1:10" ht="25.5" x14ac:dyDescent="0.2">
      <c r="A4" s="8" t="s">
        <v>36</v>
      </c>
      <c r="B4" s="9" t="s">
        <v>37</v>
      </c>
      <c r="C4" s="8" t="s">
        <v>1</v>
      </c>
      <c r="D4" s="8" t="s">
        <v>38</v>
      </c>
      <c r="E4" s="10" t="s">
        <v>39</v>
      </c>
    </row>
    <row r="5" spans="1:10" ht="57" x14ac:dyDescent="0.2">
      <c r="A5" s="11" t="s">
        <v>40</v>
      </c>
      <c r="B5" s="12" t="s">
        <v>2</v>
      </c>
      <c r="C5" s="13">
        <v>52829738.399999999</v>
      </c>
      <c r="D5" s="13">
        <v>29060840.350000001</v>
      </c>
      <c r="E5" s="14">
        <f>D5/C5*100</f>
        <v>55.008488079130835</v>
      </c>
    </row>
    <row r="6" spans="1:10" ht="57" x14ac:dyDescent="0.2">
      <c r="A6" s="11" t="s">
        <v>41</v>
      </c>
      <c r="B6" s="12" t="s">
        <v>3</v>
      </c>
      <c r="C6" s="13">
        <v>80750200</v>
      </c>
      <c r="D6" s="13">
        <v>50287011.659999996</v>
      </c>
      <c r="E6" s="14">
        <f t="shared" ref="E6:E37" si="0">D6/C6*100</f>
        <v>62.274782799299565</v>
      </c>
    </row>
    <row r="7" spans="1:10" ht="85.5" outlineLevel="1" x14ac:dyDescent="0.2">
      <c r="A7" s="11" t="s">
        <v>42</v>
      </c>
      <c r="B7" s="12" t="s">
        <v>4</v>
      </c>
      <c r="C7" s="13">
        <v>18003400</v>
      </c>
      <c r="D7" s="13">
        <v>9895794.9600000009</v>
      </c>
      <c r="E7" s="14">
        <f t="shared" si="0"/>
        <v>54.966256151615809</v>
      </c>
    </row>
    <row r="8" spans="1:10" ht="71.25" outlineLevel="1" x14ac:dyDescent="0.2">
      <c r="A8" s="11" t="s">
        <v>43</v>
      </c>
      <c r="B8" s="12" t="s">
        <v>5</v>
      </c>
      <c r="C8" s="13">
        <v>62746800</v>
      </c>
      <c r="D8" s="13">
        <v>40391216.700000003</v>
      </c>
      <c r="E8" s="14">
        <f t="shared" si="0"/>
        <v>64.371755531756207</v>
      </c>
    </row>
    <row r="9" spans="1:10" ht="28.5" x14ac:dyDescent="0.2">
      <c r="A9" s="11" t="s">
        <v>44</v>
      </c>
      <c r="B9" s="12" t="s">
        <v>6</v>
      </c>
      <c r="C9" s="13">
        <v>542151022.87</v>
      </c>
      <c r="D9" s="13">
        <v>348923241.07999998</v>
      </c>
      <c r="E9" s="14">
        <f t="shared" si="0"/>
        <v>64.359048744922646</v>
      </c>
    </row>
    <row r="10" spans="1:10" ht="57" outlineLevel="1" x14ac:dyDescent="0.2">
      <c r="A10" s="11" t="s">
        <v>45</v>
      </c>
      <c r="B10" s="12" t="s">
        <v>7</v>
      </c>
      <c r="C10" s="13">
        <v>505699437.19999999</v>
      </c>
      <c r="D10" s="13">
        <v>323460751.48000002</v>
      </c>
      <c r="E10" s="14">
        <f t="shared" si="0"/>
        <v>63.963043595809644</v>
      </c>
    </row>
    <row r="11" spans="1:10" ht="28.5" outlineLevel="1" x14ac:dyDescent="0.2">
      <c r="A11" s="11" t="s">
        <v>46</v>
      </c>
      <c r="B11" s="12" t="s">
        <v>8</v>
      </c>
      <c r="C11" s="13">
        <v>1027883</v>
      </c>
      <c r="D11" s="13">
        <v>553114.67000000004</v>
      </c>
      <c r="E11" s="14">
        <f t="shared" si="0"/>
        <v>53.811053398100761</v>
      </c>
    </row>
    <row r="12" spans="1:10" ht="42.75" outlineLevel="1" x14ac:dyDescent="0.2">
      <c r="A12" s="11" t="s">
        <v>47</v>
      </c>
      <c r="B12" s="12" t="s">
        <v>9</v>
      </c>
      <c r="C12" s="13">
        <v>2865032.22</v>
      </c>
      <c r="D12" s="13">
        <v>2577421.46</v>
      </c>
      <c r="E12" s="14">
        <f t="shared" si="0"/>
        <v>89.961342912925417</v>
      </c>
    </row>
    <row r="13" spans="1:10" ht="57" outlineLevel="1" x14ac:dyDescent="0.2">
      <c r="A13" s="11" t="s">
        <v>48</v>
      </c>
      <c r="B13" s="12" t="s">
        <v>10</v>
      </c>
      <c r="C13" s="13">
        <v>32558670.449999999</v>
      </c>
      <c r="D13" s="13">
        <v>22331953.469999999</v>
      </c>
      <c r="E13" s="14">
        <f t="shared" si="0"/>
        <v>68.589881470421034</v>
      </c>
    </row>
    <row r="14" spans="1:10" ht="71.25" x14ac:dyDescent="0.2">
      <c r="A14" s="11" t="s">
        <v>61</v>
      </c>
      <c r="B14" s="12" t="s">
        <v>11</v>
      </c>
      <c r="C14" s="13">
        <v>68421245.989999995</v>
      </c>
      <c r="D14" s="13">
        <v>39660084.799999997</v>
      </c>
      <c r="E14" s="14">
        <f t="shared" si="0"/>
        <v>57.964575514740638</v>
      </c>
    </row>
    <row r="15" spans="1:10" ht="57" outlineLevel="1" x14ac:dyDescent="0.2">
      <c r="A15" s="11" t="s">
        <v>62</v>
      </c>
      <c r="B15" s="12" t="s">
        <v>12</v>
      </c>
      <c r="C15" s="13">
        <v>63526945.990000002</v>
      </c>
      <c r="D15" s="13">
        <v>36556440.810000002</v>
      </c>
      <c r="E15" s="14">
        <f t="shared" si="0"/>
        <v>57.544779211886684</v>
      </c>
    </row>
    <row r="16" spans="1:10" ht="42.75" outlineLevel="1" x14ac:dyDescent="0.2">
      <c r="A16" s="11" t="s">
        <v>63</v>
      </c>
      <c r="B16" s="12" t="s">
        <v>13</v>
      </c>
      <c r="C16" s="13">
        <v>4894300</v>
      </c>
      <c r="D16" s="13">
        <v>3103643.99</v>
      </c>
      <c r="E16" s="14">
        <f t="shared" si="0"/>
        <v>63.413439919906835</v>
      </c>
    </row>
    <row r="17" spans="1:5" ht="71.25" x14ac:dyDescent="0.2">
      <c r="A17" s="11" t="s">
        <v>49</v>
      </c>
      <c r="B17" s="12" t="s">
        <v>14</v>
      </c>
      <c r="C17" s="13">
        <v>52534630</v>
      </c>
      <c r="D17" s="13">
        <v>13035715.890000001</v>
      </c>
      <c r="E17" s="14">
        <f t="shared" si="0"/>
        <v>24.813567526791378</v>
      </c>
    </row>
    <row r="18" spans="1:5" ht="57" x14ac:dyDescent="0.2">
      <c r="A18" s="11" t="s">
        <v>50</v>
      </c>
      <c r="B18" s="12" t="s">
        <v>15</v>
      </c>
      <c r="C18" s="13">
        <v>39950</v>
      </c>
      <c r="D18" s="13">
        <v>39950</v>
      </c>
      <c r="E18" s="14">
        <f t="shared" si="0"/>
        <v>100</v>
      </c>
    </row>
    <row r="19" spans="1:5" ht="42.75" x14ac:dyDescent="0.2">
      <c r="A19" s="11" t="s">
        <v>51</v>
      </c>
      <c r="B19" s="12" t="s">
        <v>16</v>
      </c>
      <c r="C19" s="13">
        <v>363692.6</v>
      </c>
      <c r="D19" s="13">
        <v>325134.46000000002</v>
      </c>
      <c r="E19" s="14">
        <f t="shared" si="0"/>
        <v>89.398151075936113</v>
      </c>
    </row>
    <row r="20" spans="1:5" ht="28.5" outlineLevel="1" x14ac:dyDescent="0.2">
      <c r="A20" s="11" t="s">
        <v>64</v>
      </c>
      <c r="B20" s="12" t="s">
        <v>17</v>
      </c>
      <c r="C20" s="13">
        <v>312564.51</v>
      </c>
      <c r="D20" s="13">
        <v>303376.46000000002</v>
      </c>
      <c r="E20" s="14">
        <f t="shared" si="0"/>
        <v>97.060430821144735</v>
      </c>
    </row>
    <row r="21" spans="1:5" ht="71.25" outlineLevel="1" x14ac:dyDescent="0.2">
      <c r="A21" s="11" t="s">
        <v>65</v>
      </c>
      <c r="B21" s="12" t="s">
        <v>18</v>
      </c>
      <c r="C21" s="13">
        <v>40976</v>
      </c>
      <c r="D21" s="13">
        <v>17718</v>
      </c>
      <c r="E21" s="14">
        <f t="shared" si="0"/>
        <v>43.23994533385396</v>
      </c>
    </row>
    <row r="22" spans="1:5" ht="99.75" outlineLevel="1" x14ac:dyDescent="0.2">
      <c r="A22" s="11" t="s">
        <v>66</v>
      </c>
      <c r="B22" s="12" t="s">
        <v>19</v>
      </c>
      <c r="C22" s="13">
        <v>10152.09</v>
      </c>
      <c r="D22" s="13">
        <v>4040</v>
      </c>
      <c r="E22" s="14">
        <f t="shared" si="0"/>
        <v>39.794761472760783</v>
      </c>
    </row>
    <row r="23" spans="1:5" ht="71.25" x14ac:dyDescent="0.2">
      <c r="A23" s="11" t="s">
        <v>52</v>
      </c>
      <c r="B23" s="12" t="s">
        <v>20</v>
      </c>
      <c r="C23" s="13">
        <v>46330380.140000001</v>
      </c>
      <c r="D23" s="13">
        <v>3826087.44</v>
      </c>
      <c r="E23" s="14">
        <f t="shared" si="0"/>
        <v>8.2582690416923477</v>
      </c>
    </row>
    <row r="24" spans="1:5" ht="114" outlineLevel="1" x14ac:dyDescent="0.2">
      <c r="A24" s="11" t="s">
        <v>53</v>
      </c>
      <c r="B24" s="12" t="s">
        <v>21</v>
      </c>
      <c r="C24" s="13">
        <v>44878461.960000001</v>
      </c>
      <c r="D24" s="13">
        <v>3798842.14</v>
      </c>
      <c r="E24" s="14">
        <f t="shared" si="0"/>
        <v>8.4647333578095729</v>
      </c>
    </row>
    <row r="25" spans="1:5" ht="42.75" outlineLevel="1" x14ac:dyDescent="0.2">
      <c r="A25" s="11" t="s">
        <v>54</v>
      </c>
      <c r="B25" s="12" t="s">
        <v>22</v>
      </c>
      <c r="C25" s="13">
        <v>1451918.18</v>
      </c>
      <c r="D25" s="13">
        <v>27245.3</v>
      </c>
      <c r="E25" s="14">
        <f t="shared" si="0"/>
        <v>1.8765038123566991</v>
      </c>
    </row>
    <row r="26" spans="1:5" ht="42.75" x14ac:dyDescent="0.2">
      <c r="A26" s="11" t="s">
        <v>55</v>
      </c>
      <c r="B26" s="12" t="s">
        <v>23</v>
      </c>
      <c r="C26" s="13">
        <v>20000</v>
      </c>
      <c r="D26" s="13">
        <v>18185.14</v>
      </c>
      <c r="E26" s="14">
        <f t="shared" si="0"/>
        <v>90.925699999999992</v>
      </c>
    </row>
    <row r="27" spans="1:5" ht="57" outlineLevel="1" x14ac:dyDescent="0.2">
      <c r="A27" s="11" t="s">
        <v>56</v>
      </c>
      <c r="B27" s="12" t="s">
        <v>24</v>
      </c>
      <c r="C27" s="13">
        <v>9585</v>
      </c>
      <c r="D27" s="13">
        <v>9500</v>
      </c>
      <c r="E27" s="14">
        <f t="shared" si="0"/>
        <v>99.113197704747009</v>
      </c>
    </row>
    <row r="28" spans="1:5" ht="57" outlineLevel="1" x14ac:dyDescent="0.2">
      <c r="A28" s="11" t="s">
        <v>57</v>
      </c>
      <c r="B28" s="12" t="s">
        <v>25</v>
      </c>
      <c r="C28" s="13">
        <v>10415</v>
      </c>
      <c r="D28" s="13">
        <v>8685.14</v>
      </c>
      <c r="E28" s="14">
        <f t="shared" si="0"/>
        <v>83.390686509841572</v>
      </c>
    </row>
    <row r="29" spans="1:5" ht="57" x14ac:dyDescent="0.2">
      <c r="A29" s="11" t="s">
        <v>58</v>
      </c>
      <c r="B29" s="12" t="s">
        <v>26</v>
      </c>
      <c r="C29" s="13">
        <v>7200</v>
      </c>
      <c r="D29" s="13">
        <v>1800</v>
      </c>
      <c r="E29" s="14">
        <f t="shared" si="0"/>
        <v>25</v>
      </c>
    </row>
    <row r="30" spans="1:5" ht="42.75" x14ac:dyDescent="0.2">
      <c r="A30" s="11" t="s">
        <v>59</v>
      </c>
      <c r="B30" s="12" t="s">
        <v>27</v>
      </c>
      <c r="C30" s="13">
        <v>130000</v>
      </c>
      <c r="D30" s="13">
        <v>15632.8</v>
      </c>
      <c r="E30" s="14">
        <f t="shared" si="0"/>
        <v>12.025230769230769</v>
      </c>
    </row>
    <row r="31" spans="1:5" ht="57" outlineLevel="1" x14ac:dyDescent="0.2">
      <c r="A31" s="11" t="s">
        <v>67</v>
      </c>
      <c r="B31" s="12" t="s">
        <v>28</v>
      </c>
      <c r="C31" s="13">
        <v>20000</v>
      </c>
      <c r="D31" s="13">
        <v>0</v>
      </c>
      <c r="E31" s="14">
        <f t="shared" si="0"/>
        <v>0</v>
      </c>
    </row>
    <row r="32" spans="1:5" ht="28.5" outlineLevel="1" x14ac:dyDescent="0.2">
      <c r="A32" s="11" t="s">
        <v>68</v>
      </c>
      <c r="B32" s="12" t="s">
        <v>29</v>
      </c>
      <c r="C32" s="13">
        <v>50000</v>
      </c>
      <c r="D32" s="13">
        <v>0</v>
      </c>
      <c r="E32" s="14">
        <f t="shared" si="0"/>
        <v>0</v>
      </c>
    </row>
    <row r="33" spans="1:5" ht="28.5" outlineLevel="1" x14ac:dyDescent="0.2">
      <c r="A33" s="11" t="s">
        <v>69</v>
      </c>
      <c r="B33" s="12" t="s">
        <v>30</v>
      </c>
      <c r="C33" s="13">
        <v>20000</v>
      </c>
      <c r="D33" s="13">
        <v>6000</v>
      </c>
      <c r="E33" s="14">
        <f t="shared" si="0"/>
        <v>30</v>
      </c>
    </row>
    <row r="34" spans="1:5" ht="71.25" outlineLevel="1" x14ac:dyDescent="0.2">
      <c r="A34" s="11" t="s">
        <v>70</v>
      </c>
      <c r="B34" s="12" t="s">
        <v>31</v>
      </c>
      <c r="C34" s="13">
        <v>10000</v>
      </c>
      <c r="D34" s="13">
        <v>0</v>
      </c>
      <c r="E34" s="14">
        <f t="shared" si="0"/>
        <v>0</v>
      </c>
    </row>
    <row r="35" spans="1:5" ht="42.75" outlineLevel="1" x14ac:dyDescent="0.2">
      <c r="A35" s="11" t="s">
        <v>71</v>
      </c>
      <c r="B35" s="12" t="s">
        <v>32</v>
      </c>
      <c r="C35" s="13">
        <v>30000</v>
      </c>
      <c r="D35" s="13">
        <v>9632.7999999999993</v>
      </c>
      <c r="E35" s="14">
        <f t="shared" si="0"/>
        <v>32.109333333333332</v>
      </c>
    </row>
    <row r="36" spans="1:5" ht="57" x14ac:dyDescent="0.2">
      <c r="A36" s="11" t="s">
        <v>60</v>
      </c>
      <c r="B36" s="12" t="s">
        <v>33</v>
      </c>
      <c r="C36" s="13">
        <v>9500000</v>
      </c>
      <c r="D36" s="13">
        <v>2270652.11</v>
      </c>
      <c r="E36" s="14">
        <f t="shared" si="0"/>
        <v>23.901601157894735</v>
      </c>
    </row>
    <row r="37" spans="1:5" ht="14.25" x14ac:dyDescent="0.2">
      <c r="A37" s="15" t="s">
        <v>34</v>
      </c>
      <c r="B37" s="16"/>
      <c r="C37" s="17">
        <v>853078060</v>
      </c>
      <c r="D37" s="17">
        <v>487464335.73000002</v>
      </c>
      <c r="E37" s="14">
        <f t="shared" si="0"/>
        <v>57.141820729746584</v>
      </c>
    </row>
  </sheetData>
  <mergeCells count="2">
    <mergeCell ref="A2:G2"/>
    <mergeCell ref="A1:E1"/>
  </mergeCells>
  <pageMargins left="0.74803149606299213" right="0.74803149606299213" top="0.98425196850393704" bottom="0.98425196850393704" header="0.51181102362204722" footer="0.51181102362204722"/>
  <pageSetup paperSize="9" scale="71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rep:2.53.0.80</dc:description>
  <cp:lastModifiedBy>User</cp:lastModifiedBy>
  <cp:lastPrinted>2021-10-19T06:13:43Z</cp:lastPrinted>
  <dcterms:created xsi:type="dcterms:W3CDTF">2021-10-19T06:13:04Z</dcterms:created>
  <dcterms:modified xsi:type="dcterms:W3CDTF">2021-10-19T06:17:14Z</dcterms:modified>
</cp:coreProperties>
</file>